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200" windowHeight="8235" activeTab="1"/>
  </bookViews>
  <sheets>
    <sheet name="List1" sheetId="1" r:id="rId1"/>
    <sheet name="List2" sheetId="5" r:id="rId2"/>
  </sheets>
  <calcPr calcId="162913"/>
</workbook>
</file>

<file path=xl/calcChain.xml><?xml version="1.0" encoding="utf-8"?>
<calcChain xmlns="http://schemas.openxmlformats.org/spreadsheetml/2006/main">
  <c r="F28" i="5" l="1"/>
  <c r="F35" i="5"/>
  <c r="F37" i="5"/>
  <c r="F24" i="5"/>
  <c r="F26" i="5"/>
  <c r="F19" i="5"/>
  <c r="F17" i="5"/>
  <c r="F15" i="5"/>
  <c r="F14" i="5"/>
  <c r="F21" i="5"/>
  <c r="F36" i="5"/>
  <c r="F34" i="5"/>
  <c r="F33" i="5"/>
  <c r="F31" i="5"/>
  <c r="F29" i="5"/>
  <c r="F23" i="5"/>
  <c r="F18" i="5"/>
  <c r="F30" i="5"/>
  <c r="F22" i="5"/>
  <c r="F16" i="5"/>
  <c r="F20" i="5"/>
  <c r="F32" i="5"/>
  <c r="F27" i="5"/>
  <c r="F25" i="5"/>
  <c r="F11" i="1"/>
  <c r="F12" i="1"/>
  <c r="F13" i="1"/>
  <c r="F15" i="1"/>
  <c r="F16" i="1"/>
  <c r="F17" i="1"/>
  <c r="F19" i="1"/>
  <c r="F20" i="1"/>
  <c r="F21" i="1"/>
  <c r="G20" i="1"/>
  <c r="H20" i="1"/>
  <c r="F23" i="1"/>
  <c r="F24" i="1"/>
  <c r="F25" i="1"/>
  <c r="F27" i="1"/>
  <c r="F28" i="1"/>
  <c r="F29" i="1"/>
  <c r="F31" i="1"/>
  <c r="F32" i="1"/>
  <c r="F33" i="1"/>
  <c r="F35" i="1"/>
  <c r="F36" i="1"/>
  <c r="F37" i="1"/>
  <c r="F39" i="1"/>
  <c r="F40" i="1"/>
  <c r="F41" i="1"/>
  <c r="G16" i="1"/>
  <c r="H16" i="1"/>
  <c r="G36" i="1"/>
  <c r="H36" i="1"/>
  <c r="G40" i="1"/>
  <c r="H40" i="1"/>
  <c r="G24" i="1"/>
  <c r="H24" i="1"/>
  <c r="G12" i="1"/>
  <c r="H12" i="1"/>
  <c r="G28" i="1"/>
  <c r="H28" i="1"/>
  <c r="G32" i="1"/>
  <c r="H32" i="1"/>
</calcChain>
</file>

<file path=xl/sharedStrings.xml><?xml version="1.0" encoding="utf-8"?>
<sst xmlns="http://schemas.openxmlformats.org/spreadsheetml/2006/main" count="122" uniqueCount="48">
  <si>
    <t>l.ser.</t>
  </si>
  <si>
    <t>ll.ser.</t>
  </si>
  <si>
    <t>Skupaj</t>
  </si>
  <si>
    <t>Organizacija</t>
  </si>
  <si>
    <t>OZVVS Dolenjska</t>
  </si>
  <si>
    <t>OZVVS Trebnje</t>
  </si>
  <si>
    <t>OZVVS Bela Krajina</t>
  </si>
  <si>
    <t>PVD Sever D in BK</t>
  </si>
  <si>
    <t>Območna združenja</t>
  </si>
  <si>
    <t>Ekipno</t>
  </si>
  <si>
    <t>Bele Mirko</t>
  </si>
  <si>
    <t>Ostanek Bojan</t>
  </si>
  <si>
    <t>Mavrin Jože</t>
  </si>
  <si>
    <t>ZB  NOB</t>
  </si>
  <si>
    <t>Posamezno</t>
  </si>
  <si>
    <t>Dragan Alojz</t>
  </si>
  <si>
    <t>Fortuna Anton</t>
  </si>
  <si>
    <t>Št. st.</t>
  </si>
  <si>
    <t xml:space="preserve">Priimek Ime </t>
  </si>
  <si>
    <t>Rus Milan</t>
  </si>
  <si>
    <t>Celič Drago</t>
  </si>
  <si>
    <t xml:space="preserve">DVI Dol. Pos.BK </t>
  </si>
  <si>
    <t>Fabian Lidija</t>
  </si>
  <si>
    <t>OZSČ Novo mesto</t>
  </si>
  <si>
    <t>OZSČ Bela Krajina</t>
  </si>
  <si>
    <t>Piškurič Dušan</t>
  </si>
  <si>
    <t>Turk Silvo</t>
  </si>
  <si>
    <t>Rus Jože</t>
  </si>
  <si>
    <t>Miran Zupančič</t>
  </si>
  <si>
    <t>Cugell Franc</t>
  </si>
  <si>
    <t>Županc Peter</t>
  </si>
  <si>
    <t>Baškovič Alfonz</t>
  </si>
  <si>
    <t>Milan Rus</t>
  </si>
  <si>
    <t xml:space="preserve">TEKMOVANJE VETERANSKIH, DOMOLJUBNIH IN INVALIDSKIH ORGANIZACIJ </t>
  </si>
  <si>
    <t>Hrovat Mirko</t>
  </si>
  <si>
    <t>Kobetič Branko</t>
  </si>
  <si>
    <t>Grabrijan Igor</t>
  </si>
  <si>
    <t>Progar Franc</t>
  </si>
  <si>
    <t>Umek Drago</t>
  </si>
  <si>
    <t>Štrbenc Janez</t>
  </si>
  <si>
    <t>Bobnar Simon</t>
  </si>
  <si>
    <t>Novo mesto, 14. 9. 2022</t>
  </si>
  <si>
    <t>Tekmovanje za pokal Zveze skovenskih častnikov Novo mesto</t>
  </si>
  <si>
    <t xml:space="preserve"> V STRELJANJU S SERIJSKO ZRAČNO PUŠKO</t>
  </si>
  <si>
    <t>Becele Marjan</t>
  </si>
  <si>
    <t>Uhan Blaž</t>
  </si>
  <si>
    <t>Šepic Janez</t>
  </si>
  <si>
    <t>Sodniki: Jože Ribič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</si>
</sst>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Fill="1"/>
    <xf numFmtId="0" fontId="4" fillId="0" borderId="0" xfId="0" applyFont="1" applyBorder="1"/>
    <xf numFmtId="0" fontId="5" fillId="0" borderId="0" xfId="0" applyFont="1" applyBorder="1"/>
    <xf numFmtId="0" fontId="5" fillId="0" borderId="0" xfId="0" applyFont="1" applyFill="1" applyBorder="1"/>
    <xf numFmtId="0" fontId="0" fillId="0" borderId="0" xfId="0" applyAlignment="1"/>
    <xf numFmtId="0" fontId="5" fillId="0" borderId="0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/>
    <xf numFmtId="0" fontId="6" fillId="0" borderId="0" xfId="0" applyFont="1" applyFill="1"/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0" fontId="6" fillId="0" borderId="1" xfId="0" applyFont="1" applyBorder="1"/>
    <xf numFmtId="0" fontId="6" fillId="0" borderId="3" xfId="0" applyFont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/>
    <xf numFmtId="0" fontId="6" fillId="0" borderId="0" xfId="0" applyFont="1" applyFill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Fill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6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9" xfId="0" applyFont="1" applyBorder="1"/>
    <xf numFmtId="0" fontId="7" fillId="0" borderId="0" xfId="0" applyFont="1" applyFill="1" applyBorder="1"/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1" fillId="0" borderId="4" xfId="0" applyFont="1" applyFill="1" applyBorder="1"/>
    <xf numFmtId="0" fontId="1" fillId="0" borderId="4" xfId="0" applyFont="1" applyBorder="1"/>
    <xf numFmtId="0" fontId="0" fillId="0" borderId="4" xfId="0" applyBorder="1"/>
    <xf numFmtId="0" fontId="2" fillId="0" borderId="0" xfId="0" applyFont="1"/>
    <xf numFmtId="0" fontId="8" fillId="0" borderId="0" xfId="0" applyFont="1" applyFill="1" applyBorder="1"/>
    <xf numFmtId="0" fontId="9" fillId="0" borderId="0" xfId="0" applyFont="1"/>
    <xf numFmtId="0" fontId="10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7" fillId="0" borderId="4" xfId="0" applyFont="1" applyBorder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10" xfId="0" applyFont="1" applyBorder="1"/>
    <xf numFmtId="0" fontId="7" fillId="0" borderId="11" xfId="0" applyFont="1" applyFill="1" applyBorder="1"/>
    <xf numFmtId="0" fontId="7" fillId="0" borderId="1" xfId="0" applyFont="1" applyBorder="1"/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opLeftCell="A55" zoomScaleNormal="100" workbookViewId="0">
      <selection activeCell="M22" sqref="M22"/>
    </sheetView>
  </sheetViews>
  <sheetFormatPr defaultRowHeight="15" x14ac:dyDescent="0.25"/>
  <cols>
    <col min="1" max="1" width="7.85546875" style="2" customWidth="1"/>
    <col min="2" max="2" width="19.85546875" customWidth="1"/>
    <col min="3" max="3" width="20.140625" customWidth="1"/>
    <col min="4" max="5" width="5.7109375" customWidth="1"/>
    <col min="6" max="6" width="7.42578125" customWidth="1"/>
    <col min="7" max="7" width="7" bestFit="1" customWidth="1"/>
    <col min="8" max="8" width="5.42578125" style="11" customWidth="1"/>
    <col min="9" max="9" width="7" bestFit="1" customWidth="1"/>
  </cols>
  <sheetData>
    <row r="1" spans="1:12" ht="15.75" x14ac:dyDescent="0.25">
      <c r="A1" s="55" t="s">
        <v>33</v>
      </c>
      <c r="B1" s="55"/>
      <c r="C1" s="55"/>
      <c r="D1" s="55"/>
      <c r="E1" s="55"/>
      <c r="F1" s="55"/>
      <c r="G1" s="55"/>
      <c r="H1" s="55"/>
      <c r="I1" s="55"/>
    </row>
    <row r="2" spans="1:12" ht="15.75" x14ac:dyDescent="0.25">
      <c r="A2" s="55" t="s">
        <v>43</v>
      </c>
      <c r="B2" s="55"/>
      <c r="C2" s="55"/>
      <c r="D2" s="55"/>
      <c r="E2" s="55"/>
      <c r="F2" s="55"/>
      <c r="G2" s="55"/>
      <c r="H2" s="9"/>
    </row>
    <row r="3" spans="1:12" ht="15.75" x14ac:dyDescent="0.25">
      <c r="A3" s="52"/>
      <c r="B3" s="52"/>
      <c r="C3" s="52"/>
      <c r="D3" s="52"/>
      <c r="E3" s="52"/>
      <c r="F3" s="52"/>
      <c r="G3" s="12"/>
      <c r="H3" s="52"/>
    </row>
    <row r="4" spans="1:12" ht="15.75" x14ac:dyDescent="0.25">
      <c r="A4" s="52"/>
      <c r="B4" s="52"/>
      <c r="C4" s="52"/>
      <c r="D4" s="52"/>
      <c r="E4" s="52"/>
      <c r="F4" s="52"/>
      <c r="G4" s="12"/>
      <c r="H4" s="52"/>
    </row>
    <row r="5" spans="1:12" ht="15.75" x14ac:dyDescent="0.25">
      <c r="A5" s="54" t="s">
        <v>42</v>
      </c>
      <c r="B5" s="54"/>
      <c r="C5" s="54"/>
      <c r="D5" s="54"/>
      <c r="E5" s="54"/>
      <c r="F5" s="54"/>
      <c r="G5" s="54"/>
      <c r="H5" s="9"/>
    </row>
    <row r="6" spans="1:12" ht="15.75" x14ac:dyDescent="0.25">
      <c r="A6" s="53"/>
      <c r="B6" s="53"/>
      <c r="C6" s="53"/>
      <c r="D6" s="53"/>
      <c r="E6" s="53"/>
      <c r="F6" s="53"/>
      <c r="G6" s="53"/>
      <c r="H6" s="52"/>
    </row>
    <row r="7" spans="1:12" ht="15.75" x14ac:dyDescent="0.25">
      <c r="A7" s="55" t="s">
        <v>8</v>
      </c>
      <c r="B7" s="55"/>
      <c r="C7" s="55"/>
      <c r="D7" s="55"/>
      <c r="E7" s="55"/>
      <c r="F7" s="55"/>
      <c r="G7" s="55"/>
      <c r="H7" s="9"/>
    </row>
    <row r="8" spans="1:12" ht="16.5" thickBot="1" x14ac:dyDescent="0.3">
      <c r="A8" s="13"/>
      <c r="B8" s="15"/>
      <c r="C8" s="14"/>
      <c r="D8" s="14"/>
      <c r="E8" s="14"/>
      <c r="F8" s="14"/>
      <c r="G8" s="14"/>
      <c r="H8" s="9"/>
    </row>
    <row r="9" spans="1:12" ht="16.5" thickBot="1" x14ac:dyDescent="0.3">
      <c r="A9" s="16" t="s">
        <v>17</v>
      </c>
      <c r="B9" s="17" t="s">
        <v>18</v>
      </c>
      <c r="C9" s="18" t="s">
        <v>3</v>
      </c>
      <c r="D9" s="19" t="s">
        <v>0</v>
      </c>
      <c r="E9" s="16" t="s">
        <v>1</v>
      </c>
      <c r="F9" s="17" t="s">
        <v>2</v>
      </c>
      <c r="G9" s="18" t="s">
        <v>9</v>
      </c>
      <c r="H9" s="9"/>
    </row>
    <row r="10" spans="1:12" s="3" customFormat="1" ht="16.5" thickBot="1" x14ac:dyDescent="0.3">
      <c r="A10" s="20"/>
      <c r="B10" s="21"/>
      <c r="C10" s="21"/>
      <c r="D10" s="21"/>
      <c r="E10" s="21"/>
      <c r="F10" s="21"/>
      <c r="G10" s="21"/>
      <c r="H10" s="22"/>
      <c r="L10" s="5"/>
    </row>
    <row r="11" spans="1:12" ht="15.75" x14ac:dyDescent="0.25">
      <c r="A11" s="23"/>
      <c r="B11" s="24" t="s">
        <v>35</v>
      </c>
      <c r="C11" s="25" t="s">
        <v>6</v>
      </c>
      <c r="D11" s="25">
        <v>78</v>
      </c>
      <c r="E11" s="25">
        <v>73</v>
      </c>
      <c r="F11" s="26">
        <f>SUM(D11:E11)</f>
        <v>151</v>
      </c>
      <c r="G11" s="27"/>
      <c r="H11" s="9"/>
    </row>
    <row r="12" spans="1:12" ht="16.5" thickBot="1" x14ac:dyDescent="0.3">
      <c r="A12" s="23"/>
      <c r="B12" s="25" t="s">
        <v>12</v>
      </c>
      <c r="C12" s="25" t="s">
        <v>6</v>
      </c>
      <c r="D12" s="25">
        <v>74</v>
      </c>
      <c r="E12" s="25">
        <v>74</v>
      </c>
      <c r="F12" s="26">
        <f>SUM(D12:E12)</f>
        <v>148</v>
      </c>
      <c r="G12" s="28">
        <f>SUM(F11,F12,F13)</f>
        <v>436</v>
      </c>
      <c r="H12" s="29">
        <f>RANK(G12,(G12:G40))</f>
        <v>6</v>
      </c>
      <c r="J12" s="41"/>
    </row>
    <row r="13" spans="1:12" ht="17.25" thickTop="1" thickBot="1" x14ac:dyDescent="0.3">
      <c r="A13" s="23"/>
      <c r="B13" s="24" t="s">
        <v>36</v>
      </c>
      <c r="C13" s="25" t="s">
        <v>6</v>
      </c>
      <c r="D13" s="25">
        <v>69</v>
      </c>
      <c r="E13" s="25">
        <v>68</v>
      </c>
      <c r="F13" s="26">
        <f>SUM(D13:E13)</f>
        <v>137</v>
      </c>
      <c r="G13" s="30"/>
      <c r="H13" s="9"/>
    </row>
    <row r="14" spans="1:12" ht="16.5" thickBot="1" x14ac:dyDescent="0.3">
      <c r="A14" s="31"/>
      <c r="B14" s="32"/>
      <c r="C14" s="32"/>
      <c r="D14" s="32"/>
      <c r="E14" s="32"/>
      <c r="F14" s="26"/>
      <c r="G14" s="32"/>
      <c r="H14" s="9"/>
      <c r="J14" s="41"/>
      <c r="L14" s="8"/>
    </row>
    <row r="15" spans="1:12" ht="15.75" x14ac:dyDescent="0.25">
      <c r="A15" s="23"/>
      <c r="B15" s="25" t="s">
        <v>37</v>
      </c>
      <c r="C15" s="25" t="s">
        <v>5</v>
      </c>
      <c r="D15" s="25">
        <v>82</v>
      </c>
      <c r="E15" s="25">
        <v>82</v>
      </c>
      <c r="F15" s="26">
        <f>SUM(D15:E15)</f>
        <v>164</v>
      </c>
      <c r="G15" s="27"/>
      <c r="H15" s="9"/>
      <c r="L15" s="5"/>
    </row>
    <row r="16" spans="1:12" ht="16.5" thickBot="1" x14ac:dyDescent="0.3">
      <c r="A16" s="23"/>
      <c r="B16" s="24" t="s">
        <v>29</v>
      </c>
      <c r="C16" s="25" t="s">
        <v>5</v>
      </c>
      <c r="D16" s="25">
        <v>89</v>
      </c>
      <c r="E16" s="25">
        <v>83</v>
      </c>
      <c r="F16" s="26">
        <f>SUM(D16:E16)</f>
        <v>172</v>
      </c>
      <c r="G16" s="28">
        <f>SUM(F15,F16,F17)</f>
        <v>495</v>
      </c>
      <c r="H16" s="29">
        <f>RANK(G16,(G12:G40))</f>
        <v>2</v>
      </c>
      <c r="J16" s="41"/>
      <c r="L16" s="5"/>
    </row>
    <row r="17" spans="1:16" ht="17.25" thickTop="1" thickBot="1" x14ac:dyDescent="0.3">
      <c r="A17" s="23"/>
      <c r="B17" s="25" t="s">
        <v>11</v>
      </c>
      <c r="C17" s="25" t="s">
        <v>5</v>
      </c>
      <c r="D17" s="25">
        <v>81</v>
      </c>
      <c r="E17" s="25">
        <v>78</v>
      </c>
      <c r="F17" s="26">
        <f>SUM(D17:E17)</f>
        <v>159</v>
      </c>
      <c r="G17" s="33"/>
      <c r="H17" s="9"/>
      <c r="L17" s="5"/>
    </row>
    <row r="18" spans="1:16" ht="16.5" thickBot="1" x14ac:dyDescent="0.3">
      <c r="A18" s="31"/>
      <c r="B18" s="14"/>
      <c r="C18" s="14"/>
      <c r="D18" s="14"/>
      <c r="E18" s="14"/>
      <c r="F18" s="26"/>
      <c r="G18" s="14"/>
      <c r="H18" s="9"/>
      <c r="L18" s="5"/>
    </row>
    <row r="19" spans="1:16" ht="15.75" x14ac:dyDescent="0.25">
      <c r="A19" s="23"/>
      <c r="B19" s="25" t="s">
        <v>19</v>
      </c>
      <c r="C19" s="25" t="s">
        <v>13</v>
      </c>
      <c r="D19" s="25">
        <v>64</v>
      </c>
      <c r="E19" s="25">
        <v>83</v>
      </c>
      <c r="F19" s="26">
        <f>SUM(D19:E19)</f>
        <v>147</v>
      </c>
      <c r="G19" s="35"/>
      <c r="H19" s="9"/>
    </row>
    <row r="20" spans="1:16" ht="16.5" thickBot="1" x14ac:dyDescent="0.3">
      <c r="A20" s="23"/>
      <c r="B20" s="25" t="s">
        <v>38</v>
      </c>
      <c r="C20" s="25" t="s">
        <v>13</v>
      </c>
      <c r="D20" s="25">
        <v>71</v>
      </c>
      <c r="E20" s="25">
        <v>70</v>
      </c>
      <c r="F20" s="26">
        <f>SUM(D20:E20)</f>
        <v>141</v>
      </c>
      <c r="G20" s="28">
        <f>SUM(F19,F20,F21)</f>
        <v>457</v>
      </c>
      <c r="H20" s="29">
        <f>RANK(G20,(G12:G40))</f>
        <v>4</v>
      </c>
      <c r="J20" s="41"/>
    </row>
    <row r="21" spans="1:16" ht="17.25" thickTop="1" thickBot="1" x14ac:dyDescent="0.3">
      <c r="A21" s="23"/>
      <c r="B21" s="25" t="s">
        <v>20</v>
      </c>
      <c r="C21" s="25" t="s">
        <v>13</v>
      </c>
      <c r="D21" s="25">
        <v>86</v>
      </c>
      <c r="E21" s="25">
        <v>83</v>
      </c>
      <c r="F21" s="26">
        <f>SUM(D21:E21)</f>
        <v>169</v>
      </c>
      <c r="G21" s="33"/>
      <c r="H21" s="9"/>
    </row>
    <row r="22" spans="1:16" ht="16.5" thickBot="1" x14ac:dyDescent="0.3">
      <c r="A22" s="31"/>
      <c r="B22" s="32"/>
      <c r="C22" s="32"/>
      <c r="D22" s="32"/>
      <c r="E22" s="32"/>
      <c r="F22" s="26"/>
      <c r="G22" s="32"/>
      <c r="H22" s="9"/>
      <c r="J22" s="6"/>
      <c r="K22" s="5"/>
      <c r="L22" s="5"/>
      <c r="M22" s="5"/>
      <c r="N22" s="5"/>
      <c r="O22" s="5"/>
      <c r="P22" s="7"/>
    </row>
    <row r="23" spans="1:16" ht="15.75" x14ac:dyDescent="0.25">
      <c r="A23" s="23"/>
      <c r="B23" s="24" t="s">
        <v>30</v>
      </c>
      <c r="C23" s="25" t="s">
        <v>7</v>
      </c>
      <c r="D23" s="24">
        <v>79</v>
      </c>
      <c r="E23" s="24">
        <v>75</v>
      </c>
      <c r="F23" s="26">
        <f>SUM(D23:E23)</f>
        <v>154</v>
      </c>
      <c r="G23" s="27"/>
      <c r="H23" s="9"/>
      <c r="J23" s="6"/>
      <c r="K23" s="5"/>
      <c r="L23" s="5"/>
      <c r="M23" s="5"/>
      <c r="N23" s="5"/>
      <c r="O23" s="5"/>
      <c r="P23" s="7"/>
    </row>
    <row r="24" spans="1:16" ht="16.5" thickBot="1" x14ac:dyDescent="0.3">
      <c r="A24" s="23"/>
      <c r="B24" s="50" t="s">
        <v>22</v>
      </c>
      <c r="C24" s="25" t="s">
        <v>7</v>
      </c>
      <c r="D24" s="25">
        <v>75</v>
      </c>
      <c r="E24" s="25">
        <v>71</v>
      </c>
      <c r="F24" s="26">
        <f>SUM(D24:E24)</f>
        <v>146</v>
      </c>
      <c r="G24" s="28">
        <f>SUM(F23,F24,F25)</f>
        <v>440</v>
      </c>
      <c r="H24" s="29">
        <f>RANK(G24,(G12:G40))</f>
        <v>5</v>
      </c>
      <c r="J24" s="42"/>
      <c r="K24" s="5"/>
      <c r="L24" s="5"/>
      <c r="M24" s="5"/>
      <c r="N24" s="5"/>
      <c r="O24" s="5"/>
      <c r="P24" s="7"/>
    </row>
    <row r="25" spans="1:16" ht="17.25" thickTop="1" thickBot="1" x14ac:dyDescent="0.3">
      <c r="A25" s="48"/>
      <c r="B25" s="51" t="s">
        <v>34</v>
      </c>
      <c r="C25" s="49" t="s">
        <v>7</v>
      </c>
      <c r="D25" s="25">
        <v>68</v>
      </c>
      <c r="E25" s="25">
        <v>72</v>
      </c>
      <c r="F25" s="26">
        <f>SUM(D25:E25)</f>
        <v>140</v>
      </c>
      <c r="G25" s="33"/>
      <c r="H25" s="9"/>
      <c r="J25" s="6"/>
      <c r="K25" s="5"/>
      <c r="L25" s="5"/>
      <c r="M25" s="5"/>
      <c r="N25" s="5"/>
      <c r="O25" s="5"/>
      <c r="P25" s="7"/>
    </row>
    <row r="26" spans="1:16" ht="16.5" thickBot="1" x14ac:dyDescent="0.3">
      <c r="A26" s="31"/>
      <c r="B26" s="34"/>
      <c r="C26" s="32"/>
      <c r="D26" s="32"/>
      <c r="E26" s="32"/>
      <c r="F26" s="26"/>
      <c r="G26" s="32"/>
      <c r="H26" s="9"/>
    </row>
    <row r="27" spans="1:16" ht="15.75" x14ac:dyDescent="0.25">
      <c r="A27" s="23"/>
      <c r="B27" s="38" t="s">
        <v>39</v>
      </c>
      <c r="C27" s="38" t="s">
        <v>21</v>
      </c>
      <c r="D27" s="25">
        <v>65</v>
      </c>
      <c r="E27" s="25">
        <v>66</v>
      </c>
      <c r="F27" s="26">
        <f>SUM(D27:E27)</f>
        <v>131</v>
      </c>
      <c r="G27" s="35"/>
      <c r="H27" s="9"/>
    </row>
    <row r="28" spans="1:16" ht="16.5" thickBot="1" x14ac:dyDescent="0.3">
      <c r="A28" s="23"/>
      <c r="B28" s="39" t="s">
        <v>15</v>
      </c>
      <c r="C28" s="38" t="s">
        <v>21</v>
      </c>
      <c r="D28" s="25">
        <v>65</v>
      </c>
      <c r="E28" s="25">
        <v>64</v>
      </c>
      <c r="F28" s="26">
        <f>SUM(D28:E28)</f>
        <v>129</v>
      </c>
      <c r="G28" s="36">
        <f>SUM(F27,F28,F29)</f>
        <v>383</v>
      </c>
      <c r="H28" s="29">
        <f>RANK(G28,(G12:G40))</f>
        <v>7</v>
      </c>
      <c r="J28" s="41"/>
    </row>
    <row r="29" spans="1:16" ht="17.25" thickTop="1" thickBot="1" x14ac:dyDescent="0.3">
      <c r="A29" s="23"/>
      <c r="B29" s="39" t="s">
        <v>46</v>
      </c>
      <c r="C29" s="38" t="s">
        <v>21</v>
      </c>
      <c r="D29" s="25">
        <v>61</v>
      </c>
      <c r="E29" s="25">
        <v>62</v>
      </c>
      <c r="F29" s="26">
        <f>SUM(D29:E29)</f>
        <v>123</v>
      </c>
      <c r="G29" s="33"/>
      <c r="H29" s="9"/>
    </row>
    <row r="30" spans="1:16" ht="16.5" thickBot="1" x14ac:dyDescent="0.3">
      <c r="A30" s="31"/>
      <c r="B30" s="34"/>
      <c r="C30" s="32"/>
      <c r="D30" s="32"/>
      <c r="E30" s="32"/>
      <c r="F30" s="26"/>
      <c r="G30" s="14"/>
      <c r="H30" s="9"/>
    </row>
    <row r="31" spans="1:16" ht="15.75" x14ac:dyDescent="0.25">
      <c r="A31" s="23"/>
      <c r="B31" s="40" t="s">
        <v>45</v>
      </c>
      <c r="C31" s="39" t="s">
        <v>23</v>
      </c>
      <c r="D31" s="25">
        <v>76</v>
      </c>
      <c r="E31" s="25">
        <v>86</v>
      </c>
      <c r="F31" s="26">
        <f>SUM(D31:E31)</f>
        <v>162</v>
      </c>
      <c r="G31" s="35"/>
      <c r="H31" s="9"/>
    </row>
    <row r="32" spans="1:16" ht="16.5" thickBot="1" x14ac:dyDescent="0.3">
      <c r="A32" s="23"/>
      <c r="B32" s="39" t="s">
        <v>40</v>
      </c>
      <c r="C32" s="39" t="s">
        <v>23</v>
      </c>
      <c r="D32" s="25">
        <v>86</v>
      </c>
      <c r="E32" s="25">
        <v>88</v>
      </c>
      <c r="F32" s="26">
        <f>SUM(D32:E32)</f>
        <v>174</v>
      </c>
      <c r="G32" s="28">
        <f>SUM(F31,F32,F33)</f>
        <v>508</v>
      </c>
      <c r="H32" s="29">
        <f>RANK(G32,(G12:G40))</f>
        <v>1</v>
      </c>
      <c r="J32" s="41"/>
    </row>
    <row r="33" spans="1:12" ht="17.25" thickTop="1" thickBot="1" x14ac:dyDescent="0.3">
      <c r="A33" s="23"/>
      <c r="B33" s="38" t="s">
        <v>16</v>
      </c>
      <c r="C33" s="39" t="s">
        <v>23</v>
      </c>
      <c r="D33" s="25">
        <v>81</v>
      </c>
      <c r="E33" s="25">
        <v>91</v>
      </c>
      <c r="F33" s="26">
        <f>SUM(D33:E33)</f>
        <v>172</v>
      </c>
      <c r="G33" s="33"/>
      <c r="H33" s="9"/>
    </row>
    <row r="34" spans="1:12" ht="16.5" thickBot="1" x14ac:dyDescent="0.3">
      <c r="A34" s="31"/>
      <c r="B34" s="14"/>
      <c r="C34" s="14"/>
      <c r="D34" s="32"/>
      <c r="E34" s="32"/>
      <c r="F34" s="26"/>
      <c r="G34" s="32"/>
      <c r="H34" s="9"/>
    </row>
    <row r="35" spans="1:12" ht="15.75" x14ac:dyDescent="0.25">
      <c r="A35" s="23"/>
      <c r="B35" s="39" t="s">
        <v>25</v>
      </c>
      <c r="C35" s="25" t="s">
        <v>4</v>
      </c>
      <c r="D35" s="25">
        <v>86</v>
      </c>
      <c r="E35" s="25">
        <v>84</v>
      </c>
      <c r="F35" s="26">
        <f>SUM(D35:E35)</f>
        <v>170</v>
      </c>
      <c r="G35" s="27"/>
      <c r="H35" s="9"/>
      <c r="L35" s="34"/>
    </row>
    <row r="36" spans="1:12" ht="16.5" thickBot="1" x14ac:dyDescent="0.3">
      <c r="A36" s="23"/>
      <c r="B36" s="25" t="s">
        <v>10</v>
      </c>
      <c r="C36" s="25" t="s">
        <v>4</v>
      </c>
      <c r="D36" s="25">
        <v>82</v>
      </c>
      <c r="E36" s="25">
        <v>83</v>
      </c>
      <c r="F36" s="26">
        <f>SUM(D36:E36)</f>
        <v>165</v>
      </c>
      <c r="G36" s="28">
        <f>SUM(F35:F37)</f>
        <v>484</v>
      </c>
      <c r="H36" s="29">
        <f>RANK(G36,(G12:G40))</f>
        <v>3</v>
      </c>
      <c r="J36" s="41"/>
    </row>
    <row r="37" spans="1:12" ht="17.25" thickTop="1" thickBot="1" x14ac:dyDescent="0.3">
      <c r="A37" s="23"/>
      <c r="B37" s="25" t="s">
        <v>44</v>
      </c>
      <c r="C37" s="25" t="s">
        <v>4</v>
      </c>
      <c r="D37" s="25">
        <v>76</v>
      </c>
      <c r="E37" s="25">
        <v>73</v>
      </c>
      <c r="F37" s="26">
        <f>SUM(D37:E37)</f>
        <v>149</v>
      </c>
      <c r="G37" s="30"/>
      <c r="H37" s="9"/>
    </row>
    <row r="38" spans="1:12" ht="16.5" thickBot="1" x14ac:dyDescent="0.3">
      <c r="A38" s="31"/>
      <c r="B38" s="32"/>
      <c r="C38" s="34"/>
      <c r="D38" s="32"/>
      <c r="E38" s="32"/>
      <c r="F38" s="26"/>
      <c r="G38" s="31"/>
      <c r="H38" s="9"/>
    </row>
    <row r="39" spans="1:12" ht="15.75" x14ac:dyDescent="0.25">
      <c r="A39" s="23"/>
      <c r="B39" s="40" t="s">
        <v>26</v>
      </c>
      <c r="C39" s="24" t="s">
        <v>24</v>
      </c>
      <c r="D39" s="25">
        <v>68</v>
      </c>
      <c r="E39" s="40">
        <v>84</v>
      </c>
      <c r="F39" s="26">
        <f>SUM(D39:E39)</f>
        <v>152</v>
      </c>
      <c r="G39" s="27"/>
      <c r="H39" s="9"/>
    </row>
    <row r="40" spans="1:12" ht="16.5" thickBot="1" x14ac:dyDescent="0.3">
      <c r="A40" s="23"/>
      <c r="B40" s="24" t="s">
        <v>27</v>
      </c>
      <c r="C40" s="24" t="s">
        <v>24</v>
      </c>
      <c r="D40" s="25">
        <v>40</v>
      </c>
      <c r="E40" s="40">
        <v>56</v>
      </c>
      <c r="F40" s="26">
        <f>SUM(D40:E40)</f>
        <v>96</v>
      </c>
      <c r="G40" s="28">
        <f>SUM(F39:F41)</f>
        <v>373</v>
      </c>
      <c r="H40" s="29">
        <f>RANK(G40,(G12:G40))</f>
        <v>8</v>
      </c>
      <c r="K40" s="41"/>
    </row>
    <row r="41" spans="1:12" ht="17.25" thickTop="1" thickBot="1" x14ac:dyDescent="0.3">
      <c r="A41" s="23"/>
      <c r="B41" s="40" t="s">
        <v>31</v>
      </c>
      <c r="C41" s="24" t="s">
        <v>24</v>
      </c>
      <c r="D41" s="25">
        <v>61</v>
      </c>
      <c r="E41" s="40">
        <v>64</v>
      </c>
      <c r="F41" s="26">
        <f>SUM(D41:E41)</f>
        <v>125</v>
      </c>
      <c r="G41" s="33"/>
      <c r="H41" s="9"/>
    </row>
    <row r="42" spans="1:12" ht="15.75" x14ac:dyDescent="0.25">
      <c r="A42" s="13"/>
      <c r="B42" s="14"/>
      <c r="C42" s="14"/>
      <c r="D42" s="14"/>
      <c r="E42" s="14"/>
      <c r="F42" s="14"/>
      <c r="G42" s="14"/>
      <c r="H42" s="9"/>
    </row>
    <row r="43" spans="1:12" ht="15.75" x14ac:dyDescent="0.25">
      <c r="A43" s="13"/>
      <c r="B43" s="14"/>
      <c r="C43" s="14"/>
      <c r="D43" s="14"/>
      <c r="E43" s="14"/>
      <c r="F43" s="14"/>
      <c r="G43" s="14"/>
      <c r="H43" s="45"/>
    </row>
    <row r="44" spans="1:12" ht="15.75" x14ac:dyDescent="0.25">
      <c r="B44" s="13" t="s">
        <v>41</v>
      </c>
      <c r="C44" s="14"/>
      <c r="D44" s="14"/>
      <c r="E44" s="14"/>
      <c r="F44" s="14"/>
      <c r="G44" s="14"/>
      <c r="H44" s="45"/>
    </row>
    <row r="45" spans="1:12" ht="15.75" x14ac:dyDescent="0.25">
      <c r="A45" s="13"/>
      <c r="B45" s="14"/>
      <c r="C45" s="14"/>
      <c r="D45" s="14"/>
      <c r="E45" s="14"/>
      <c r="F45" s="14"/>
      <c r="G45" s="14"/>
      <c r="H45" s="45"/>
    </row>
    <row r="46" spans="1:12" ht="15.75" x14ac:dyDescent="0.25">
      <c r="A46" s="13"/>
      <c r="B46" s="14"/>
      <c r="C46" s="14"/>
      <c r="D46" s="14"/>
      <c r="E46" s="14"/>
      <c r="F46" s="14"/>
      <c r="G46" s="14"/>
      <c r="H46" s="45"/>
    </row>
    <row r="47" spans="1:12" ht="15.75" x14ac:dyDescent="0.25">
      <c r="A47" s="13"/>
      <c r="B47" s="14"/>
      <c r="C47" s="14"/>
      <c r="D47" s="14"/>
      <c r="E47" s="14"/>
      <c r="F47" s="14"/>
      <c r="G47" s="14"/>
      <c r="H47" s="45"/>
    </row>
    <row r="48" spans="1:12" ht="15.75" x14ac:dyDescent="0.25">
      <c r="A48" s="13"/>
      <c r="B48" s="14"/>
      <c r="C48" s="14"/>
      <c r="D48" s="14"/>
      <c r="E48" s="14"/>
      <c r="F48" s="14"/>
      <c r="G48" s="14"/>
      <c r="H48" s="45"/>
    </row>
    <row r="49" spans="1:9" ht="15.75" x14ac:dyDescent="0.25">
      <c r="A49" s="13"/>
      <c r="B49" s="43"/>
      <c r="C49" s="14"/>
      <c r="D49" s="14"/>
      <c r="E49" s="14"/>
      <c r="F49" s="14"/>
      <c r="G49" s="14"/>
      <c r="H49" s="9"/>
    </row>
    <row r="50" spans="1:9" ht="15.75" x14ac:dyDescent="0.25">
      <c r="G50" s="14"/>
      <c r="H50" s="9"/>
    </row>
    <row r="51" spans="1:9" ht="15.75" x14ac:dyDescent="0.25">
      <c r="G51" s="14"/>
      <c r="H51" s="9"/>
    </row>
    <row r="52" spans="1:9" ht="15.75" x14ac:dyDescent="0.25">
      <c r="G52" s="14"/>
      <c r="H52" s="9"/>
    </row>
    <row r="53" spans="1:9" ht="15.75" x14ac:dyDescent="0.25">
      <c r="G53" s="14"/>
      <c r="H53" s="9"/>
    </row>
    <row r="54" spans="1:9" ht="15.75" x14ac:dyDescent="0.25">
      <c r="G54" s="14"/>
      <c r="H54" s="9"/>
    </row>
    <row r="55" spans="1:9" ht="15.75" x14ac:dyDescent="0.25">
      <c r="G55" s="14"/>
      <c r="H55" s="9"/>
    </row>
    <row r="56" spans="1:9" ht="15.75" x14ac:dyDescent="0.25">
      <c r="G56" s="14"/>
      <c r="H56" s="9"/>
    </row>
    <row r="57" spans="1:9" ht="15.75" x14ac:dyDescent="0.25">
      <c r="G57" s="32"/>
      <c r="H57" s="37"/>
      <c r="I57" s="1"/>
    </row>
    <row r="58" spans="1:9" ht="15.75" x14ac:dyDescent="0.25">
      <c r="G58" s="31"/>
      <c r="H58" s="37"/>
      <c r="I58" s="1"/>
    </row>
    <row r="59" spans="1:9" ht="15.75" x14ac:dyDescent="0.25">
      <c r="G59" s="32"/>
      <c r="H59" s="37"/>
      <c r="I59" s="1"/>
    </row>
    <row r="60" spans="1:9" ht="15.75" x14ac:dyDescent="0.25">
      <c r="G60" s="32"/>
      <c r="H60" s="37"/>
      <c r="I60" s="1"/>
    </row>
    <row r="61" spans="1:9" ht="15.75" x14ac:dyDescent="0.25">
      <c r="G61" s="32"/>
      <c r="H61" s="37"/>
      <c r="I61" s="1"/>
    </row>
    <row r="62" spans="1:9" ht="15.75" x14ac:dyDescent="0.25">
      <c r="G62" s="32"/>
      <c r="H62" s="37"/>
      <c r="I62" s="1"/>
    </row>
    <row r="63" spans="1:9" ht="15.75" x14ac:dyDescent="0.25">
      <c r="G63" s="32"/>
      <c r="H63" s="37"/>
      <c r="I63" s="1"/>
    </row>
    <row r="64" spans="1:9" ht="15.75" x14ac:dyDescent="0.25">
      <c r="G64" s="32"/>
      <c r="H64" s="37"/>
      <c r="I64" s="1"/>
    </row>
    <row r="65" spans="7:9" ht="15.75" x14ac:dyDescent="0.25">
      <c r="G65" s="32"/>
      <c r="H65" s="37"/>
    </row>
    <row r="66" spans="7:9" ht="15.75" x14ac:dyDescent="0.25">
      <c r="G66" s="32"/>
      <c r="H66" s="37"/>
      <c r="I66" s="1"/>
    </row>
    <row r="67" spans="7:9" ht="15.75" x14ac:dyDescent="0.25">
      <c r="G67" s="32"/>
      <c r="H67" s="37"/>
      <c r="I67" s="1"/>
    </row>
    <row r="68" spans="7:9" ht="15.75" x14ac:dyDescent="0.25">
      <c r="G68" s="32"/>
      <c r="H68" s="37"/>
      <c r="I68" s="1"/>
    </row>
    <row r="69" spans="7:9" ht="15.75" x14ac:dyDescent="0.25">
      <c r="G69" s="32"/>
      <c r="H69" s="37"/>
      <c r="I69" s="1"/>
    </row>
    <row r="70" spans="7:9" ht="15.75" x14ac:dyDescent="0.25">
      <c r="G70" s="32"/>
      <c r="H70" s="37"/>
      <c r="I70" s="1"/>
    </row>
    <row r="71" spans="7:9" ht="15.75" x14ac:dyDescent="0.25">
      <c r="G71" s="32"/>
      <c r="H71" s="37"/>
      <c r="I71" s="1"/>
    </row>
    <row r="72" spans="7:9" ht="15.75" x14ac:dyDescent="0.25">
      <c r="H72" s="37"/>
      <c r="I72" s="1"/>
    </row>
    <row r="73" spans="7:9" ht="15.75" x14ac:dyDescent="0.25">
      <c r="G73" s="32"/>
      <c r="H73" s="37"/>
      <c r="I73" s="1"/>
    </row>
    <row r="74" spans="7:9" ht="15.75" x14ac:dyDescent="0.25">
      <c r="G74" s="32"/>
      <c r="H74" s="37"/>
      <c r="I74" s="1"/>
    </row>
    <row r="75" spans="7:9" ht="15.75" x14ac:dyDescent="0.25">
      <c r="G75" s="32"/>
      <c r="H75" s="37"/>
      <c r="I75" s="1"/>
    </row>
    <row r="76" spans="7:9" ht="15.75" x14ac:dyDescent="0.25">
      <c r="G76" s="32"/>
      <c r="H76" s="37"/>
      <c r="I76" s="1"/>
    </row>
    <row r="77" spans="7:9" ht="15.75" x14ac:dyDescent="0.25">
      <c r="G77" s="32"/>
      <c r="H77" s="37"/>
      <c r="I77" s="1"/>
    </row>
    <row r="78" spans="7:9" ht="15.75" x14ac:dyDescent="0.25">
      <c r="G78" s="32"/>
      <c r="H78" s="37"/>
      <c r="I78" s="1"/>
    </row>
    <row r="79" spans="7:9" ht="15.75" x14ac:dyDescent="0.25">
      <c r="G79" s="32"/>
      <c r="H79" s="37"/>
      <c r="I79" s="1"/>
    </row>
    <row r="80" spans="7:9" ht="15.75" x14ac:dyDescent="0.25">
      <c r="G80" s="32"/>
      <c r="H80" s="37"/>
      <c r="I80" s="1"/>
    </row>
    <row r="81" spans="1:9" ht="15.75" x14ac:dyDescent="0.25">
      <c r="G81" s="32"/>
      <c r="H81" s="37"/>
      <c r="I81" s="1"/>
    </row>
    <row r="82" spans="1:9" ht="15.75" x14ac:dyDescent="0.25">
      <c r="G82" s="32"/>
      <c r="H82" s="37"/>
      <c r="I82" s="1"/>
    </row>
    <row r="83" spans="1:9" ht="15.75" x14ac:dyDescent="0.25">
      <c r="G83" s="32"/>
      <c r="H83" s="37"/>
      <c r="I83" s="1"/>
    </row>
    <row r="84" spans="1:9" ht="15.75" x14ac:dyDescent="0.25">
      <c r="G84" s="32"/>
      <c r="H84" s="37"/>
      <c r="I84" s="1"/>
    </row>
    <row r="85" spans="1:9" ht="15.75" x14ac:dyDescent="0.25">
      <c r="G85" s="32"/>
      <c r="H85" s="37"/>
      <c r="I85" s="1"/>
    </row>
    <row r="86" spans="1:9" ht="15.75" x14ac:dyDescent="0.25">
      <c r="G86" s="32"/>
      <c r="H86" s="37"/>
      <c r="I86" s="1"/>
    </row>
    <row r="87" spans="1:9" ht="15.75" x14ac:dyDescent="0.25">
      <c r="G87" s="32"/>
      <c r="H87" s="37"/>
      <c r="I87" s="1"/>
    </row>
    <row r="88" spans="1:9" ht="15.75" x14ac:dyDescent="0.25">
      <c r="H88" s="37"/>
      <c r="I88" s="1"/>
    </row>
    <row r="89" spans="1:9" ht="15.75" x14ac:dyDescent="0.25">
      <c r="H89" s="37"/>
      <c r="I89" s="1"/>
    </row>
    <row r="90" spans="1:9" ht="15.75" x14ac:dyDescent="0.25">
      <c r="H90" s="37"/>
      <c r="I90" s="1"/>
    </row>
    <row r="91" spans="1:9" ht="15.75" x14ac:dyDescent="0.25">
      <c r="H91" s="37"/>
      <c r="I91" s="1"/>
    </row>
    <row r="92" spans="1:9" ht="15.75" x14ac:dyDescent="0.25">
      <c r="H92" s="37"/>
      <c r="I92" s="1"/>
    </row>
    <row r="93" spans="1:9" x14ac:dyDescent="0.25">
      <c r="G93" s="1"/>
      <c r="H93" s="10"/>
      <c r="I93" s="1"/>
    </row>
    <row r="94" spans="1:9" ht="15.75" x14ac:dyDescent="0.25">
      <c r="A94" s="31"/>
      <c r="G94" s="1"/>
      <c r="H94" s="10"/>
    </row>
    <row r="95" spans="1:9" ht="15.75" x14ac:dyDescent="0.25">
      <c r="A95" s="31"/>
      <c r="B95" s="34"/>
      <c r="C95" s="32"/>
      <c r="D95" s="32"/>
      <c r="E95" s="32"/>
      <c r="F95" s="32"/>
      <c r="G95" s="1"/>
      <c r="H95" s="10"/>
      <c r="I95" s="2"/>
    </row>
    <row r="96" spans="1:9" ht="15.75" x14ac:dyDescent="0.25">
      <c r="A96" s="31"/>
      <c r="C96" s="32"/>
      <c r="D96" s="32"/>
      <c r="E96" s="32"/>
      <c r="F96" s="32"/>
      <c r="G96" s="1"/>
      <c r="H96" s="10"/>
      <c r="I96" s="1"/>
    </row>
    <row r="97" spans="1:8" ht="15.75" x14ac:dyDescent="0.25">
      <c r="A97" s="13"/>
      <c r="C97" s="32"/>
      <c r="D97" s="32"/>
      <c r="E97" s="32"/>
      <c r="F97" s="32"/>
      <c r="G97" s="1"/>
      <c r="H97" s="10"/>
    </row>
    <row r="98" spans="1:8" ht="15.75" x14ac:dyDescent="0.25">
      <c r="A98" s="13"/>
      <c r="B98" s="32"/>
      <c r="C98" s="32"/>
      <c r="D98" s="32"/>
      <c r="E98" s="32"/>
      <c r="F98" s="32"/>
    </row>
    <row r="99" spans="1:8" ht="15.75" x14ac:dyDescent="0.25">
      <c r="A99" s="13"/>
      <c r="B99" s="32"/>
      <c r="C99" s="34"/>
      <c r="D99" s="32"/>
      <c r="E99" s="32"/>
      <c r="F99" s="32"/>
    </row>
    <row r="100" spans="1:8" ht="15.75" x14ac:dyDescent="0.25">
      <c r="A100" s="13"/>
      <c r="C100" s="14"/>
      <c r="D100" s="32"/>
      <c r="E100" s="32"/>
      <c r="F100" s="32"/>
    </row>
    <row r="101" spans="1:8" ht="15.75" x14ac:dyDescent="0.25">
      <c r="A101" s="13"/>
      <c r="C101" s="14"/>
      <c r="D101" s="32"/>
      <c r="E101" s="32"/>
      <c r="F101" s="32"/>
    </row>
  </sheetData>
  <mergeCells count="4">
    <mergeCell ref="A5:G5"/>
    <mergeCell ref="A2:G2"/>
    <mergeCell ref="A7:G7"/>
    <mergeCell ref="A1:I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topLeftCell="A7" workbookViewId="0">
      <selection activeCell="E9" sqref="E9"/>
    </sheetView>
  </sheetViews>
  <sheetFormatPr defaultRowHeight="15" x14ac:dyDescent="0.25"/>
  <cols>
    <col min="1" max="1" width="5.7109375" customWidth="1"/>
    <col min="2" max="2" width="19.28515625" customWidth="1"/>
    <col min="3" max="3" width="18.140625" customWidth="1"/>
    <col min="4" max="4" width="7.42578125" customWidth="1"/>
    <col min="5" max="5" width="7.7109375" customWidth="1"/>
    <col min="6" max="6" width="8.28515625" customWidth="1"/>
    <col min="7" max="7" width="7.85546875" customWidth="1"/>
  </cols>
  <sheetData>
    <row r="1" spans="1:10" ht="15.75" x14ac:dyDescent="0.25">
      <c r="A1" s="57" t="s">
        <v>9</v>
      </c>
      <c r="B1" s="57"/>
      <c r="C1" s="57"/>
      <c r="D1" s="44"/>
      <c r="E1" s="14"/>
      <c r="F1" s="14"/>
      <c r="G1" s="1"/>
      <c r="H1" s="1"/>
      <c r="I1" s="1"/>
      <c r="J1" s="1"/>
    </row>
    <row r="2" spans="1:10" ht="15.75" x14ac:dyDescent="0.25">
      <c r="A2" s="2"/>
      <c r="D2" s="32"/>
      <c r="E2" s="14"/>
      <c r="F2" s="14"/>
      <c r="G2" s="1"/>
      <c r="H2" s="1"/>
      <c r="I2" s="1"/>
      <c r="J2" s="1"/>
    </row>
    <row r="3" spans="1:10" ht="15.75" x14ac:dyDescent="0.25">
      <c r="A3" s="23">
        <v>1</v>
      </c>
      <c r="B3" s="39" t="s">
        <v>23</v>
      </c>
      <c r="C3" s="25">
        <v>508</v>
      </c>
      <c r="D3" s="1"/>
      <c r="E3" s="14"/>
      <c r="F3" s="14"/>
      <c r="G3" s="4"/>
      <c r="H3" s="4"/>
      <c r="I3" s="1"/>
      <c r="J3" s="1"/>
    </row>
    <row r="4" spans="1:10" ht="15.75" x14ac:dyDescent="0.25">
      <c r="A4" s="46">
        <v>2</v>
      </c>
      <c r="B4" s="25" t="s">
        <v>5</v>
      </c>
      <c r="C4" s="25">
        <v>495</v>
      </c>
      <c r="D4" s="1"/>
      <c r="E4" s="14"/>
      <c r="F4" s="14"/>
      <c r="G4" s="1"/>
      <c r="H4" s="1"/>
      <c r="I4" s="1"/>
      <c r="J4" s="1"/>
    </row>
    <row r="5" spans="1:10" ht="15.75" x14ac:dyDescent="0.25">
      <c r="A5" s="23">
        <v>3</v>
      </c>
      <c r="B5" s="25" t="s">
        <v>4</v>
      </c>
      <c r="C5" s="25">
        <v>484</v>
      </c>
      <c r="D5" s="1"/>
      <c r="E5" s="14"/>
      <c r="F5" s="14"/>
      <c r="G5" s="1"/>
      <c r="H5" s="1"/>
      <c r="I5" s="1"/>
      <c r="J5" s="1"/>
    </row>
    <row r="6" spans="1:10" ht="15.75" x14ac:dyDescent="0.25">
      <c r="A6" s="46">
        <v>4</v>
      </c>
      <c r="B6" s="25" t="s">
        <v>13</v>
      </c>
      <c r="C6" s="25">
        <v>457</v>
      </c>
      <c r="D6" s="1"/>
      <c r="E6" s="14"/>
      <c r="F6" s="14"/>
      <c r="G6" s="1"/>
      <c r="H6" s="1"/>
      <c r="I6" s="1"/>
      <c r="J6" s="1"/>
    </row>
    <row r="7" spans="1:10" ht="15.75" x14ac:dyDescent="0.25">
      <c r="A7" s="23">
        <v>5</v>
      </c>
      <c r="B7" s="25" t="s">
        <v>7</v>
      </c>
      <c r="C7" s="25">
        <v>440</v>
      </c>
      <c r="D7" s="1"/>
      <c r="E7" s="14"/>
      <c r="F7" s="14"/>
      <c r="G7" s="1"/>
      <c r="H7" s="1"/>
      <c r="I7" s="1"/>
      <c r="J7" s="1"/>
    </row>
    <row r="8" spans="1:10" ht="15.75" x14ac:dyDescent="0.25">
      <c r="A8" s="46">
        <v>6</v>
      </c>
      <c r="B8" s="25" t="s">
        <v>6</v>
      </c>
      <c r="C8" s="25">
        <v>436</v>
      </c>
      <c r="D8" s="1"/>
      <c r="E8" s="32"/>
      <c r="F8" s="32"/>
      <c r="G8" s="1"/>
      <c r="H8" s="1"/>
      <c r="I8" s="1"/>
      <c r="J8" s="1"/>
    </row>
    <row r="9" spans="1:10" ht="15.75" x14ac:dyDescent="0.25">
      <c r="A9" s="23">
        <v>7</v>
      </c>
      <c r="B9" s="38" t="s">
        <v>21</v>
      </c>
      <c r="C9" s="47">
        <v>383</v>
      </c>
      <c r="D9" s="1"/>
      <c r="G9" s="1"/>
      <c r="H9" s="1"/>
      <c r="I9" s="1"/>
      <c r="J9" s="1"/>
    </row>
    <row r="10" spans="1:10" ht="15.75" x14ac:dyDescent="0.25">
      <c r="A10" s="46">
        <v>8</v>
      </c>
      <c r="B10" s="24" t="s">
        <v>24</v>
      </c>
      <c r="C10" s="25">
        <v>373</v>
      </c>
    </row>
    <row r="11" spans="1:10" x14ac:dyDescent="0.25">
      <c r="A11" s="2"/>
      <c r="G11" s="1"/>
    </row>
    <row r="12" spans="1:10" ht="15.75" x14ac:dyDescent="0.25">
      <c r="A12" s="56" t="s">
        <v>14</v>
      </c>
      <c r="B12" s="56"/>
      <c r="C12" s="56"/>
      <c r="D12" s="56"/>
      <c r="E12" s="56"/>
      <c r="F12" s="56"/>
      <c r="G12" s="1"/>
    </row>
    <row r="13" spans="1:10" x14ac:dyDescent="0.25">
      <c r="A13" s="2"/>
      <c r="G13" s="1"/>
    </row>
    <row r="14" spans="1:10" ht="15.75" x14ac:dyDescent="0.25">
      <c r="A14" s="23">
        <v>1</v>
      </c>
      <c r="B14" s="39" t="s">
        <v>40</v>
      </c>
      <c r="C14" s="39" t="s">
        <v>23</v>
      </c>
      <c r="D14" s="25">
        <v>86</v>
      </c>
      <c r="E14" s="25">
        <v>88</v>
      </c>
      <c r="F14" s="25">
        <f t="shared" ref="F14:F37" si="0">SUM(D14:E14)</f>
        <v>174</v>
      </c>
      <c r="G14" s="1"/>
    </row>
    <row r="15" spans="1:10" ht="15.75" x14ac:dyDescent="0.25">
      <c r="A15" s="23">
        <v>2</v>
      </c>
      <c r="B15" s="38" t="s">
        <v>16</v>
      </c>
      <c r="C15" s="39" t="s">
        <v>23</v>
      </c>
      <c r="D15" s="25">
        <v>81</v>
      </c>
      <c r="E15" s="25">
        <v>91</v>
      </c>
      <c r="F15" s="25">
        <f t="shared" si="0"/>
        <v>172</v>
      </c>
      <c r="G15" s="1"/>
    </row>
    <row r="16" spans="1:10" ht="15.75" x14ac:dyDescent="0.25">
      <c r="A16" s="23">
        <v>3</v>
      </c>
      <c r="B16" s="24" t="s">
        <v>29</v>
      </c>
      <c r="C16" s="25" t="s">
        <v>5</v>
      </c>
      <c r="D16" s="25">
        <v>89</v>
      </c>
      <c r="E16" s="25">
        <v>83</v>
      </c>
      <c r="F16" s="25">
        <f t="shared" si="0"/>
        <v>172</v>
      </c>
      <c r="G16" s="1"/>
    </row>
    <row r="17" spans="1:7" ht="15.75" x14ac:dyDescent="0.25">
      <c r="A17" s="23">
        <v>4</v>
      </c>
      <c r="B17" s="39" t="s">
        <v>25</v>
      </c>
      <c r="C17" s="25" t="s">
        <v>4</v>
      </c>
      <c r="D17" s="25">
        <v>86</v>
      </c>
      <c r="E17" s="25">
        <v>84</v>
      </c>
      <c r="F17" s="25">
        <f t="shared" si="0"/>
        <v>170</v>
      </c>
      <c r="G17" s="1"/>
    </row>
    <row r="18" spans="1:7" ht="15.75" x14ac:dyDescent="0.25">
      <c r="A18" s="23">
        <v>5</v>
      </c>
      <c r="B18" s="25" t="s">
        <v>20</v>
      </c>
      <c r="C18" s="25" t="s">
        <v>13</v>
      </c>
      <c r="D18" s="25">
        <v>86</v>
      </c>
      <c r="E18" s="25">
        <v>83</v>
      </c>
      <c r="F18" s="25">
        <f t="shared" si="0"/>
        <v>169</v>
      </c>
      <c r="G18" s="1"/>
    </row>
    <row r="19" spans="1:7" ht="15.75" x14ac:dyDescent="0.25">
      <c r="A19" s="23">
        <v>6</v>
      </c>
      <c r="B19" s="25" t="s">
        <v>10</v>
      </c>
      <c r="C19" s="25" t="s">
        <v>4</v>
      </c>
      <c r="D19" s="25">
        <v>82</v>
      </c>
      <c r="E19" s="25">
        <v>83</v>
      </c>
      <c r="F19" s="25">
        <f t="shared" si="0"/>
        <v>165</v>
      </c>
      <c r="G19" s="1"/>
    </row>
    <row r="20" spans="1:7" ht="15.75" x14ac:dyDescent="0.25">
      <c r="A20" s="23">
        <v>7</v>
      </c>
      <c r="B20" s="25" t="s">
        <v>37</v>
      </c>
      <c r="C20" s="25" t="s">
        <v>5</v>
      </c>
      <c r="D20" s="25">
        <v>82</v>
      </c>
      <c r="E20" s="25">
        <v>82</v>
      </c>
      <c r="F20" s="25">
        <f t="shared" si="0"/>
        <v>164</v>
      </c>
      <c r="G20" s="1"/>
    </row>
    <row r="21" spans="1:7" ht="15.75" x14ac:dyDescent="0.25">
      <c r="A21" s="23">
        <v>8</v>
      </c>
      <c r="B21" s="40" t="s">
        <v>45</v>
      </c>
      <c r="C21" s="39" t="s">
        <v>23</v>
      </c>
      <c r="D21" s="25">
        <v>76</v>
      </c>
      <c r="E21" s="25">
        <v>86</v>
      </c>
      <c r="F21" s="25">
        <f t="shared" si="0"/>
        <v>162</v>
      </c>
      <c r="G21" s="1"/>
    </row>
    <row r="22" spans="1:7" ht="15.75" x14ac:dyDescent="0.25">
      <c r="A22" s="23">
        <v>9</v>
      </c>
      <c r="B22" s="25" t="s">
        <v>11</v>
      </c>
      <c r="C22" s="25" t="s">
        <v>5</v>
      </c>
      <c r="D22" s="25">
        <v>81</v>
      </c>
      <c r="E22" s="25">
        <v>78</v>
      </c>
      <c r="F22" s="25">
        <f t="shared" si="0"/>
        <v>159</v>
      </c>
      <c r="G22" s="1"/>
    </row>
    <row r="23" spans="1:7" ht="15.75" x14ac:dyDescent="0.25">
      <c r="A23" s="23">
        <v>10</v>
      </c>
      <c r="B23" s="24" t="s">
        <v>30</v>
      </c>
      <c r="C23" s="25" t="s">
        <v>7</v>
      </c>
      <c r="D23" s="24">
        <v>79</v>
      </c>
      <c r="E23" s="24">
        <v>75</v>
      </c>
      <c r="F23" s="25">
        <f t="shared" si="0"/>
        <v>154</v>
      </c>
      <c r="G23" s="1"/>
    </row>
    <row r="24" spans="1:7" ht="15.75" x14ac:dyDescent="0.25">
      <c r="A24" s="23">
        <v>11</v>
      </c>
      <c r="B24" s="40" t="s">
        <v>26</v>
      </c>
      <c r="C24" s="24" t="s">
        <v>24</v>
      </c>
      <c r="D24" s="25">
        <v>68</v>
      </c>
      <c r="E24" s="40">
        <v>84</v>
      </c>
      <c r="F24" s="25">
        <f t="shared" si="0"/>
        <v>152</v>
      </c>
      <c r="G24" s="1"/>
    </row>
    <row r="25" spans="1:7" ht="15.75" x14ac:dyDescent="0.25">
      <c r="A25" s="23">
        <v>12</v>
      </c>
      <c r="B25" s="24" t="s">
        <v>35</v>
      </c>
      <c r="C25" s="25" t="s">
        <v>6</v>
      </c>
      <c r="D25" s="25">
        <v>78</v>
      </c>
      <c r="E25" s="25">
        <v>73</v>
      </c>
      <c r="F25" s="25">
        <f t="shared" si="0"/>
        <v>151</v>
      </c>
      <c r="G25" s="1"/>
    </row>
    <row r="26" spans="1:7" ht="15.75" x14ac:dyDescent="0.25">
      <c r="A26" s="23">
        <v>13</v>
      </c>
      <c r="B26" s="25" t="s">
        <v>44</v>
      </c>
      <c r="C26" s="25" t="s">
        <v>4</v>
      </c>
      <c r="D26" s="25">
        <v>76</v>
      </c>
      <c r="E26" s="25">
        <v>73</v>
      </c>
      <c r="F26" s="25">
        <f t="shared" si="0"/>
        <v>149</v>
      </c>
      <c r="G26" s="1"/>
    </row>
    <row r="27" spans="1:7" ht="15.75" x14ac:dyDescent="0.25">
      <c r="A27" s="23">
        <v>14</v>
      </c>
      <c r="B27" s="25" t="s">
        <v>12</v>
      </c>
      <c r="C27" s="25" t="s">
        <v>6</v>
      </c>
      <c r="D27" s="25">
        <v>74</v>
      </c>
      <c r="E27" s="25">
        <v>74</v>
      </c>
      <c r="F27" s="25">
        <f t="shared" si="0"/>
        <v>148</v>
      </c>
      <c r="G27" s="1"/>
    </row>
    <row r="28" spans="1:7" ht="15.75" x14ac:dyDescent="0.25">
      <c r="A28" s="23">
        <v>15</v>
      </c>
      <c r="B28" s="25" t="s">
        <v>19</v>
      </c>
      <c r="C28" s="25" t="s">
        <v>13</v>
      </c>
      <c r="D28" s="25">
        <v>64</v>
      </c>
      <c r="E28" s="25">
        <v>83</v>
      </c>
      <c r="F28" s="25">
        <f t="shared" si="0"/>
        <v>147</v>
      </c>
      <c r="G28" s="1"/>
    </row>
    <row r="29" spans="1:7" ht="15.75" x14ac:dyDescent="0.25">
      <c r="A29" s="23">
        <v>16</v>
      </c>
      <c r="B29" s="24" t="s">
        <v>22</v>
      </c>
      <c r="C29" s="25" t="s">
        <v>7</v>
      </c>
      <c r="D29" s="25">
        <v>75</v>
      </c>
      <c r="E29" s="25">
        <v>71</v>
      </c>
      <c r="F29" s="25">
        <f t="shared" si="0"/>
        <v>146</v>
      </c>
      <c r="G29" s="1"/>
    </row>
    <row r="30" spans="1:7" ht="15.75" x14ac:dyDescent="0.25">
      <c r="A30" s="23">
        <v>17</v>
      </c>
      <c r="B30" s="25" t="s">
        <v>38</v>
      </c>
      <c r="C30" s="25" t="s">
        <v>13</v>
      </c>
      <c r="D30" s="25">
        <v>71</v>
      </c>
      <c r="E30" s="25">
        <v>70</v>
      </c>
      <c r="F30" s="25">
        <f t="shared" si="0"/>
        <v>141</v>
      </c>
      <c r="G30" s="1"/>
    </row>
    <row r="31" spans="1:7" ht="15.75" x14ac:dyDescent="0.25">
      <c r="A31" s="23">
        <v>18</v>
      </c>
      <c r="B31" s="25" t="s">
        <v>34</v>
      </c>
      <c r="C31" s="25" t="s">
        <v>7</v>
      </c>
      <c r="D31" s="25">
        <v>68</v>
      </c>
      <c r="E31" s="25">
        <v>72</v>
      </c>
      <c r="F31" s="25">
        <f t="shared" si="0"/>
        <v>140</v>
      </c>
      <c r="G31" s="1"/>
    </row>
    <row r="32" spans="1:7" ht="15.75" x14ac:dyDescent="0.25">
      <c r="A32" s="23">
        <v>19</v>
      </c>
      <c r="B32" s="24" t="s">
        <v>36</v>
      </c>
      <c r="C32" s="25" t="s">
        <v>6</v>
      </c>
      <c r="D32" s="25">
        <v>69</v>
      </c>
      <c r="E32" s="25">
        <v>68</v>
      </c>
      <c r="F32" s="25">
        <f t="shared" si="0"/>
        <v>137</v>
      </c>
      <c r="G32" s="1"/>
    </row>
    <row r="33" spans="1:6" ht="15.75" x14ac:dyDescent="0.25">
      <c r="A33" s="23">
        <v>20</v>
      </c>
      <c r="B33" s="38" t="s">
        <v>39</v>
      </c>
      <c r="C33" s="38" t="s">
        <v>21</v>
      </c>
      <c r="D33" s="25">
        <v>65</v>
      </c>
      <c r="E33" s="25">
        <v>66</v>
      </c>
      <c r="F33" s="25">
        <f t="shared" si="0"/>
        <v>131</v>
      </c>
    </row>
    <row r="34" spans="1:6" ht="15.75" x14ac:dyDescent="0.25">
      <c r="A34" s="23">
        <v>21</v>
      </c>
      <c r="B34" s="39" t="s">
        <v>15</v>
      </c>
      <c r="C34" s="38" t="s">
        <v>21</v>
      </c>
      <c r="D34" s="25">
        <v>65</v>
      </c>
      <c r="E34" s="25">
        <v>64</v>
      </c>
      <c r="F34" s="25">
        <f t="shared" si="0"/>
        <v>129</v>
      </c>
    </row>
    <row r="35" spans="1:6" ht="15.75" x14ac:dyDescent="0.25">
      <c r="A35" s="23">
        <v>22</v>
      </c>
      <c r="B35" s="40" t="s">
        <v>31</v>
      </c>
      <c r="C35" s="24" t="s">
        <v>24</v>
      </c>
      <c r="D35" s="25">
        <v>61</v>
      </c>
      <c r="E35" s="40">
        <v>64</v>
      </c>
      <c r="F35" s="25">
        <f t="shared" si="0"/>
        <v>125</v>
      </c>
    </row>
    <row r="36" spans="1:6" ht="15.75" x14ac:dyDescent="0.25">
      <c r="A36" s="23">
        <v>23</v>
      </c>
      <c r="B36" s="39" t="s">
        <v>46</v>
      </c>
      <c r="C36" s="38" t="s">
        <v>21</v>
      </c>
      <c r="D36" s="25">
        <v>61</v>
      </c>
      <c r="E36" s="25">
        <v>62</v>
      </c>
      <c r="F36" s="25">
        <f t="shared" si="0"/>
        <v>123</v>
      </c>
    </row>
    <row r="37" spans="1:6" ht="15.75" x14ac:dyDescent="0.25">
      <c r="A37" s="23">
        <v>24</v>
      </c>
      <c r="B37" s="24" t="s">
        <v>27</v>
      </c>
      <c r="C37" s="24" t="s">
        <v>24</v>
      </c>
      <c r="D37" s="25">
        <v>40</v>
      </c>
      <c r="E37" s="40">
        <v>56</v>
      </c>
      <c r="F37" s="25">
        <f t="shared" si="0"/>
        <v>96</v>
      </c>
    </row>
    <row r="38" spans="1:6" ht="15.75" x14ac:dyDescent="0.25">
      <c r="A38" s="2"/>
      <c r="B38" s="32"/>
      <c r="C38" s="32"/>
      <c r="D38" s="32"/>
      <c r="E38" s="32"/>
      <c r="F38" s="32"/>
    </row>
    <row r="39" spans="1:6" ht="15.75" x14ac:dyDescent="0.25">
      <c r="A39" s="2"/>
      <c r="B39" s="32" t="s">
        <v>47</v>
      </c>
      <c r="C39" s="32"/>
      <c r="D39" s="32"/>
      <c r="E39" s="32"/>
      <c r="F39" s="32"/>
    </row>
    <row r="40" spans="1:6" ht="15.75" x14ac:dyDescent="0.25">
      <c r="A40" s="2"/>
      <c r="B40" s="32" t="s">
        <v>32</v>
      </c>
      <c r="C40" s="32"/>
      <c r="D40" s="32"/>
      <c r="E40" s="32"/>
      <c r="F40" s="32"/>
    </row>
    <row r="41" spans="1:6" ht="15.75" x14ac:dyDescent="0.25">
      <c r="A41" s="2"/>
      <c r="B41" s="34" t="s">
        <v>28</v>
      </c>
      <c r="C41" s="32"/>
      <c r="D41" s="32"/>
      <c r="E41" s="32"/>
      <c r="F41" s="32"/>
    </row>
    <row r="42" spans="1:6" ht="15.75" x14ac:dyDescent="0.25">
      <c r="A42" s="2"/>
      <c r="B42" s="34"/>
      <c r="C42" s="32"/>
      <c r="D42" s="32"/>
      <c r="E42" s="32"/>
      <c r="F42" s="32"/>
    </row>
    <row r="43" spans="1:6" ht="15.75" x14ac:dyDescent="0.25">
      <c r="A43" s="31"/>
      <c r="B43" s="32" t="s">
        <v>41</v>
      </c>
      <c r="C43" s="32"/>
      <c r="D43" s="32"/>
      <c r="E43" s="32"/>
      <c r="F43" s="32"/>
    </row>
    <row r="44" spans="1:6" ht="15.75" x14ac:dyDescent="0.25">
      <c r="B44" s="32"/>
      <c r="C44" s="34"/>
      <c r="D44" s="32"/>
      <c r="E44" s="32"/>
      <c r="F44" s="32"/>
    </row>
  </sheetData>
  <mergeCells count="2">
    <mergeCell ref="A12:F12"/>
    <mergeCell ref="A1:C1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Miran Zupančič</dc:creator>
  <cp:lastModifiedBy>Drago</cp:lastModifiedBy>
  <cp:lastPrinted>2022-09-14T16:39:40Z</cp:lastPrinted>
  <dcterms:created xsi:type="dcterms:W3CDTF">2011-11-25T15:18:48Z</dcterms:created>
  <dcterms:modified xsi:type="dcterms:W3CDTF">2022-09-16T06:14:50Z</dcterms:modified>
</cp:coreProperties>
</file>